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高清水園" sheetId="1" r:id="rId1"/>
    <sheet name="センター御所野" sheetId="2" r:id="rId2"/>
    <sheet name="やまばと園" sheetId="3" r:id="rId3"/>
  </sheets>
  <calcPr calcId="152511" calcMode="manual"/>
</workbook>
</file>

<file path=xl/calcChain.xml><?xml version="1.0" encoding="utf-8"?>
<calcChain xmlns="http://schemas.openxmlformats.org/spreadsheetml/2006/main">
  <c r="D25" i="3" l="1"/>
  <c r="D24" i="3"/>
  <c r="D23" i="3"/>
  <c r="D24" i="1"/>
  <c r="D25" i="1"/>
  <c r="D23" i="1"/>
  <c r="E25" i="3" l="1"/>
  <c r="E24" i="3"/>
  <c r="E23" i="3"/>
  <c r="E25" i="2"/>
  <c r="E24" i="2"/>
  <c r="E23" i="2"/>
  <c r="E24" i="1"/>
  <c r="E25" i="1"/>
  <c r="E23" i="1"/>
  <c r="E26" i="3" l="1"/>
  <c r="E26" i="2"/>
  <c r="E26" i="1"/>
</calcChain>
</file>

<file path=xl/sharedStrings.xml><?xml version="1.0" encoding="utf-8"?>
<sst xmlns="http://schemas.openxmlformats.org/spreadsheetml/2006/main" count="105" uniqueCount="34">
  <si>
    <t>対象施設</t>
    <rPh sb="0" eb="4">
      <t>タイショウシセツ</t>
    </rPh>
    <phoneticPr fontId="1"/>
  </si>
  <si>
    <t>見積金額</t>
    <rPh sb="0" eb="4">
      <t>ミツモリキンガク</t>
    </rPh>
    <phoneticPr fontId="1"/>
  </si>
  <si>
    <t>項目名</t>
    <rPh sb="0" eb="3">
      <t>コウモクメイ</t>
    </rPh>
    <phoneticPr fontId="1"/>
  </si>
  <si>
    <t>給食提供業務</t>
    <rPh sb="0" eb="6">
      <t>キュウショクテイキョウギョウム</t>
    </rPh>
    <phoneticPr fontId="1"/>
  </si>
  <si>
    <t>食糧材料費</t>
    <rPh sb="0" eb="5">
      <t>ショクリョウザイリョウヒ</t>
    </rPh>
    <phoneticPr fontId="1"/>
  </si>
  <si>
    <t>規格・品質</t>
    <rPh sb="0" eb="2">
      <t>キカク</t>
    </rPh>
    <rPh sb="3" eb="5">
      <t>ヒンシツ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</si>
  <si>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</si>
  <si>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</si>
  <si>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</si>
  <si>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</si>
  <si>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</si>
  <si>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
（消費税抜)</t>
    <rPh sb="0" eb="2">
      <t>キンガク</t>
    </rPh>
    <rPh sb="4" eb="8">
      <t>ショウヒゼイヌ</t>
    </rPh>
    <phoneticPr fontId="1"/>
  </si>
  <si>
    <t>一式</t>
    <rPh sb="0" eb="2">
      <t>イッシキ</t>
    </rPh>
    <phoneticPr fontId="1"/>
  </si>
  <si>
    <t>備考</t>
    <rPh sb="0" eb="2">
      <t>ビコウ</t>
    </rPh>
    <phoneticPr fontId="1"/>
  </si>
  <si>
    <t>３年間分</t>
    <rPh sb="1" eb="4">
      <t>ネンカンブン</t>
    </rPh>
    <phoneticPr fontId="1"/>
  </si>
  <si>
    <t>合計</t>
    <rPh sb="0" eb="2">
      <t>ゴウケイ</t>
    </rPh>
    <phoneticPr fontId="1"/>
  </si>
  <si>
    <t>令和７年４月１日
から３年間</t>
    <rPh sb="0" eb="2">
      <t>レイワ</t>
    </rPh>
    <rPh sb="3" eb="4">
      <t>ネン</t>
    </rPh>
    <rPh sb="5" eb="6">
      <t>ガツ</t>
    </rPh>
    <rPh sb="7" eb="8">
      <t>ニチ</t>
    </rPh>
    <rPh sb="12" eb="14">
      <t>ネンカン</t>
    </rPh>
    <phoneticPr fontId="1"/>
  </si>
  <si>
    <t>（注意）</t>
    <rPh sb="1" eb="3">
      <t>チュウイ</t>
    </rPh>
    <phoneticPr fontId="1"/>
  </si>
  <si>
    <t>　食糧材料費の請求額については、毎月の実食数に応じて変動します。記載している食数は現時点の想定される３年間の見込みの食数となります。</t>
    <rPh sb="1" eb="6">
      <t>ショクリョウザイリョウヒ</t>
    </rPh>
    <rPh sb="7" eb="10">
      <t>セイキュウガク</t>
    </rPh>
    <rPh sb="16" eb="18">
      <t>マイツキ</t>
    </rPh>
    <rPh sb="19" eb="22">
      <t>ジッショクスウ</t>
    </rPh>
    <rPh sb="23" eb="24">
      <t>オウ</t>
    </rPh>
    <rPh sb="26" eb="28">
      <t>ヘンドウ</t>
    </rPh>
    <rPh sb="32" eb="34">
      <t>キサイ</t>
    </rPh>
    <rPh sb="38" eb="40">
      <t>ショクスウ</t>
    </rPh>
    <rPh sb="41" eb="44">
      <t>ゲンジテン</t>
    </rPh>
    <rPh sb="45" eb="47">
      <t>ソウテイ</t>
    </rPh>
    <rPh sb="51" eb="53">
      <t>ネンカン</t>
    </rPh>
    <rPh sb="54" eb="56">
      <t>ミコ</t>
    </rPh>
    <rPh sb="58" eb="60">
      <t>ショクスウ</t>
    </rPh>
    <phoneticPr fontId="1"/>
  </si>
  <si>
    <t>次のとおり見積もります。</t>
    <rPh sb="0" eb="1">
      <t>ツギ</t>
    </rPh>
    <rPh sb="5" eb="7">
      <t>ミツ</t>
    </rPh>
    <phoneticPr fontId="1"/>
  </si>
  <si>
    <t>指定様式</t>
    <rPh sb="0" eb="4">
      <t>シテイヨウシキ</t>
    </rPh>
    <phoneticPr fontId="1"/>
  </si>
  <si>
    <t>参考見積書</t>
    <rPh sb="0" eb="2">
      <t>サンコウ</t>
    </rPh>
    <rPh sb="2" eb="5">
      <t>ミツモリショ</t>
    </rPh>
    <phoneticPr fontId="1"/>
  </si>
  <si>
    <t>　秋田県社会福祉事業団理事長　殿</t>
    <rPh sb="1" eb="4">
      <t>アキタケン</t>
    </rPh>
    <rPh sb="4" eb="11">
      <t>シャカイフクシジギョウダン</t>
    </rPh>
    <rPh sb="11" eb="14">
      <t>リジチョウ</t>
    </rPh>
    <rPh sb="15" eb="16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</si>
  <si>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</si>
  <si>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</si>
  <si>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4">
      <t>ダイヒョウシャメイ</t>
    </rPh>
    <phoneticPr fontId="1"/>
  </si>
  <si>
    <t>担当部署</t>
    <rPh sb="0" eb="4">
      <t>タントウブショ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</si>
  <si>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</si>
  <si>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</si>
  <si>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</si>
  <si>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</si>
  <si>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</si>
  <si>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高清水園</t>
    <rPh sb="0" eb="4">
      <t>タカシミズエン</t>
    </rPh>
    <phoneticPr fontId="1"/>
  </si>
  <si>
    <t>障害者支援センター御所野</t>
    <rPh sb="0" eb="5">
      <t>ショウガイシャシエン</t>
    </rPh>
    <rPh sb="9" eb="12">
      <t>ゴショノ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</si>
</sst>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食&quot;"/>
    <numFmt numFmtId="177" formatCode="#,###&quot;円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177" fontId="2" fillId="2" borderId="1" xfId="0" applyNumberFormat="1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7" xfId="0" applyNumberFormat="1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H21" sqref="H21"/>
    </sheetView>
  </sheetViews>
  <sheetFormatPr defaultRowHeight="17.25" x14ac:dyDescent="0.15"/>
  <cols>
    <col min="1" max="1" width="14.625" style="3" customWidth="1"/>
    <col min="2" max="2" width="19.5" style="3" customWidth="1"/>
    <col min="3" max="3" width="12.75" style="2" customWidth="1"/>
    <col min="4" max="4" width="9" style="2"/>
    <col min="5" max="5" width="15.5" style="2" customWidth="1"/>
    <col min="6" max="6" width="11.125" style="2" customWidth="1"/>
    <col min="7" max="7" width="9" style="12"/>
    <col min="8" max="16384" width="9" style="2"/>
  </cols>
  <sheetData>
    <row r="1" spans="1:6" x14ac:dyDescent="0.15">
      <c r="A1" s="3" t="s">
        <v>20</v>
      </c>
    </row>
    <row r="2" spans="1:6" ht="18.75" x14ac:dyDescent="0.15">
      <c r="A2" s="26" t="s">
        <v>21</v>
      </c>
      <c r="B2" s="26"/>
      <c r="C2" s="26"/>
      <c r="D2" s="26"/>
      <c r="E2" s="26"/>
      <c r="F2" s="26"/>
    </row>
    <row r="4" spans="1:6" x14ac:dyDescent="0.15">
      <c r="D4" s="25" t="s">
        <v>31</v>
      </c>
      <c r="E4" s="25"/>
      <c r="F4" s="25"/>
    </row>
    <row r="5" spans="1:6" x14ac:dyDescent="0.15">
      <c r="A5" s="10" t="s">
        <v>22</v>
      </c>
    </row>
    <row r="7" spans="1:6" x14ac:dyDescent="0.15">
      <c r="C7" s="11" t="s">
        <v>23</v>
      </c>
      <c r="D7" s="24"/>
      <c r="E7" s="24"/>
      <c r="F7" s="24"/>
    </row>
    <row r="8" spans="1:6" x14ac:dyDescent="0.15">
      <c r="C8" s="11" t="s">
        <v>24</v>
      </c>
      <c r="D8" s="24"/>
      <c r="E8" s="24"/>
      <c r="F8" s="24"/>
    </row>
    <row r="9" spans="1:6" x14ac:dyDescent="0.15">
      <c r="C9" s="11" t="s">
        <v>25</v>
      </c>
      <c r="D9" s="24"/>
      <c r="E9" s="24"/>
      <c r="F9" s="24"/>
    </row>
    <row r="10" spans="1:6" x14ac:dyDescent="0.15">
      <c r="C10" s="11"/>
    </row>
    <row r="11" spans="1:6" x14ac:dyDescent="0.15">
      <c r="C11" s="11" t="s">
        <v>26</v>
      </c>
      <c r="D11" s="24"/>
      <c r="E11" s="24"/>
      <c r="F11" s="24"/>
    </row>
    <row r="12" spans="1:6" x14ac:dyDescent="0.15">
      <c r="C12" s="11" t="s">
        <v>27</v>
      </c>
      <c r="D12" s="24"/>
      <c r="E12" s="24"/>
      <c r="F12" s="24"/>
    </row>
    <row r="13" spans="1:6" x14ac:dyDescent="0.15">
      <c r="C13" s="11" t="s">
        <v>28</v>
      </c>
      <c r="D13" s="24"/>
      <c r="E13" s="24"/>
      <c r="F13" s="24"/>
    </row>
    <row r="14" spans="1:6" x14ac:dyDescent="0.15">
      <c r="C14" s="11" t="s">
        <v>29</v>
      </c>
      <c r="D14" s="24"/>
      <c r="E14" s="24"/>
      <c r="F14" s="24"/>
    </row>
    <row r="15" spans="1:6" x14ac:dyDescent="0.15">
      <c r="C15" s="11" t="s">
        <v>30</v>
      </c>
      <c r="D15" s="24"/>
      <c r="E15" s="24"/>
      <c r="F15" s="24"/>
    </row>
    <row r="17" spans="1:7" x14ac:dyDescent="0.15">
      <c r="A17" s="10" t="s">
        <v>19</v>
      </c>
    </row>
    <row r="19" spans="1:7" ht="35.25" customHeight="1" x14ac:dyDescent="0.15">
      <c r="A19" s="4" t="s">
        <v>0</v>
      </c>
      <c r="B19" s="20" t="s">
        <v>32</v>
      </c>
      <c r="C19" s="21"/>
      <c r="D19" s="21"/>
      <c r="E19" s="21"/>
      <c r="F19" s="22"/>
    </row>
    <row r="20" spans="1:7" ht="35.25" customHeight="1" x14ac:dyDescent="0.15">
      <c r="A20" s="20" t="s">
        <v>1</v>
      </c>
      <c r="B20" s="21"/>
      <c r="C20" s="21"/>
      <c r="D20" s="21"/>
      <c r="E20" s="21"/>
      <c r="F20" s="22"/>
    </row>
    <row r="21" spans="1:7" s="1" customFormat="1" ht="35.25" customHeight="1" x14ac:dyDescent="0.15">
      <c r="A21" s="4" t="s">
        <v>2</v>
      </c>
      <c r="B21" s="4" t="s">
        <v>5</v>
      </c>
      <c r="C21" s="6" t="s">
        <v>9</v>
      </c>
      <c r="D21" s="6" t="s">
        <v>10</v>
      </c>
      <c r="E21" s="4" t="s">
        <v>11</v>
      </c>
      <c r="F21" s="6" t="s">
        <v>13</v>
      </c>
      <c r="G21" s="13"/>
    </row>
    <row r="22" spans="1:7" ht="35.25" customHeight="1" x14ac:dyDescent="0.15">
      <c r="A22" s="4" t="s">
        <v>3</v>
      </c>
      <c r="B22" s="4" t="s">
        <v>16</v>
      </c>
      <c r="C22" s="7"/>
      <c r="D22" s="6" t="s">
        <v>12</v>
      </c>
      <c r="E22" s="15">
        <v>0</v>
      </c>
      <c r="F22" s="5"/>
    </row>
    <row r="23" spans="1:7" ht="35.25" customHeight="1" x14ac:dyDescent="0.15">
      <c r="A23" s="19" t="s">
        <v>4</v>
      </c>
      <c r="B23" s="4" t="s">
        <v>6</v>
      </c>
      <c r="C23" s="15">
        <v>0</v>
      </c>
      <c r="D23" s="8">
        <f>ROUND(87663*81/258*3,0)</f>
        <v>82566</v>
      </c>
      <c r="E23" s="16">
        <f>C23*D23</f>
        <v>0</v>
      </c>
      <c r="F23" s="5" t="s">
        <v>14</v>
      </c>
    </row>
    <row r="24" spans="1:7" ht="35.25" customHeight="1" x14ac:dyDescent="0.15">
      <c r="A24" s="19"/>
      <c r="B24" s="4" t="s">
        <v>7</v>
      </c>
      <c r="C24" s="15">
        <v>0</v>
      </c>
      <c r="D24" s="8">
        <f>ROUND(87663*96/258*3,0)</f>
        <v>97856</v>
      </c>
      <c r="E24" s="16">
        <f t="shared" ref="E24:E25" si="0">C24*D24</f>
        <v>0</v>
      </c>
      <c r="F24" s="5" t="s">
        <v>14</v>
      </c>
    </row>
    <row r="25" spans="1:7" ht="35.25" customHeight="1" thickBot="1" x14ac:dyDescent="0.2">
      <c r="A25" s="19"/>
      <c r="B25" s="4" t="s">
        <v>8</v>
      </c>
      <c r="C25" s="15">
        <v>0</v>
      </c>
      <c r="D25" s="8">
        <f>ROUND(87663*81/258*3,0)</f>
        <v>82566</v>
      </c>
      <c r="E25" s="17">
        <f t="shared" si="0"/>
        <v>0</v>
      </c>
      <c r="F25" s="5" t="s">
        <v>14</v>
      </c>
    </row>
    <row r="26" spans="1:7" ht="35.25" customHeight="1" thickBot="1" x14ac:dyDescent="0.2">
      <c r="A26" s="19" t="s">
        <v>15</v>
      </c>
      <c r="B26" s="19"/>
      <c r="C26" s="19"/>
      <c r="D26" s="20"/>
      <c r="E26" s="18">
        <f>SUM(E22:E25)</f>
        <v>0</v>
      </c>
      <c r="F26" s="14"/>
    </row>
    <row r="27" spans="1:7" x14ac:dyDescent="0.15">
      <c r="A27" s="9" t="s">
        <v>17</v>
      </c>
    </row>
    <row r="28" spans="1:7" x14ac:dyDescent="0.15">
      <c r="A28" s="23" t="s">
        <v>18</v>
      </c>
      <c r="B28" s="23"/>
      <c r="C28" s="23"/>
      <c r="D28" s="23"/>
      <c r="E28" s="23"/>
      <c r="F28" s="23"/>
    </row>
    <row r="29" spans="1:7" x14ac:dyDescent="0.15">
      <c r="A29" s="23"/>
      <c r="B29" s="23"/>
      <c r="C29" s="23"/>
      <c r="D29" s="23"/>
      <c r="E29" s="23"/>
      <c r="F29" s="23"/>
    </row>
    <row r="30" spans="1:7" x14ac:dyDescent="0.15">
      <c r="A30" s="23"/>
      <c r="B30" s="23"/>
      <c r="C30" s="23"/>
      <c r="D30" s="23"/>
      <c r="E30" s="23"/>
      <c r="F30" s="23"/>
    </row>
  </sheetData>
  <mergeCells count="15">
    <mergeCell ref="D13:F13"/>
    <mergeCell ref="D14:F14"/>
    <mergeCell ref="D15:F15"/>
    <mergeCell ref="D4:F4"/>
    <mergeCell ref="A2:F2"/>
    <mergeCell ref="D7:F7"/>
    <mergeCell ref="D8:F8"/>
    <mergeCell ref="D9:F9"/>
    <mergeCell ref="D11:F11"/>
    <mergeCell ref="D12:F12"/>
    <mergeCell ref="A23:A25"/>
    <mergeCell ref="A26:D26"/>
    <mergeCell ref="B19:F19"/>
    <mergeCell ref="A20:F20"/>
    <mergeCell ref="A28:F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D23" sqref="D23"/>
    </sheetView>
  </sheetViews>
  <sheetFormatPr defaultRowHeight="17.25" x14ac:dyDescent="0.15"/>
  <cols>
    <col min="1" max="1" width="14.625" style="3" customWidth="1"/>
    <col min="2" max="2" width="19.5" style="3" customWidth="1"/>
    <col min="3" max="3" width="12.75" style="2" customWidth="1"/>
    <col min="4" max="4" width="9" style="2"/>
    <col min="5" max="5" width="15.5" style="2" customWidth="1"/>
    <col min="6" max="6" width="11.125" style="2" customWidth="1"/>
    <col min="7" max="7" width="9" style="12"/>
    <col min="8" max="16384" width="9" style="2"/>
  </cols>
  <sheetData>
    <row r="1" spans="1:6" x14ac:dyDescent="0.15">
      <c r="A1" s="3" t="s">
        <v>20</v>
      </c>
    </row>
    <row r="2" spans="1:6" ht="18.75" x14ac:dyDescent="0.15">
      <c r="A2" s="26" t="s">
        <v>21</v>
      </c>
      <c r="B2" s="26"/>
      <c r="C2" s="26"/>
      <c r="D2" s="26"/>
      <c r="E2" s="26"/>
      <c r="F2" s="26"/>
    </row>
    <row r="4" spans="1:6" x14ac:dyDescent="0.15">
      <c r="D4" s="25" t="s">
        <v>31</v>
      </c>
      <c r="E4" s="25"/>
      <c r="F4" s="25"/>
    </row>
    <row r="5" spans="1:6" x14ac:dyDescent="0.15">
      <c r="A5" s="10" t="s">
        <v>22</v>
      </c>
    </row>
    <row r="7" spans="1:6" x14ac:dyDescent="0.15">
      <c r="C7" s="11" t="s">
        <v>23</v>
      </c>
      <c r="D7" s="24"/>
      <c r="E7" s="24"/>
      <c r="F7" s="24"/>
    </row>
    <row r="8" spans="1:6" x14ac:dyDescent="0.15">
      <c r="C8" s="11" t="s">
        <v>24</v>
      </c>
      <c r="D8" s="24"/>
      <c r="E8" s="24"/>
      <c r="F8" s="24"/>
    </row>
    <row r="9" spans="1:6" x14ac:dyDescent="0.15">
      <c r="C9" s="11" t="s">
        <v>25</v>
      </c>
      <c r="D9" s="24"/>
      <c r="E9" s="24"/>
      <c r="F9" s="24"/>
    </row>
    <row r="10" spans="1:6" x14ac:dyDescent="0.15">
      <c r="C10" s="11"/>
    </row>
    <row r="11" spans="1:6" x14ac:dyDescent="0.15">
      <c r="C11" s="11" t="s">
        <v>26</v>
      </c>
      <c r="D11" s="24"/>
      <c r="E11" s="24"/>
      <c r="F11" s="24"/>
    </row>
    <row r="12" spans="1:6" x14ac:dyDescent="0.15">
      <c r="C12" s="11" t="s">
        <v>27</v>
      </c>
      <c r="D12" s="24"/>
      <c r="E12" s="24"/>
      <c r="F12" s="24"/>
    </row>
    <row r="13" spans="1:6" x14ac:dyDescent="0.15">
      <c r="C13" s="11" t="s">
        <v>28</v>
      </c>
      <c r="D13" s="24"/>
      <c r="E13" s="24"/>
      <c r="F13" s="24"/>
    </row>
    <row r="14" spans="1:6" x14ac:dyDescent="0.15">
      <c r="C14" s="11" t="s">
        <v>29</v>
      </c>
      <c r="D14" s="24"/>
      <c r="E14" s="24"/>
      <c r="F14" s="24"/>
    </row>
    <row r="15" spans="1:6" x14ac:dyDescent="0.15">
      <c r="C15" s="11" t="s">
        <v>30</v>
      </c>
      <c r="D15" s="24"/>
      <c r="E15" s="24"/>
      <c r="F15" s="24"/>
    </row>
    <row r="17" spans="1:7" x14ac:dyDescent="0.15">
      <c r="A17" s="10" t="s">
        <v>19</v>
      </c>
    </row>
    <row r="19" spans="1:7" ht="35.25" customHeight="1" x14ac:dyDescent="0.15">
      <c r="A19" s="4" t="s">
        <v>0</v>
      </c>
      <c r="B19" s="20" t="s">
        <v>33</v>
      </c>
      <c r="C19" s="21"/>
      <c r="D19" s="21"/>
      <c r="E19" s="21"/>
      <c r="F19" s="22"/>
    </row>
    <row r="20" spans="1:7" ht="35.25" customHeight="1" x14ac:dyDescent="0.15">
      <c r="A20" s="20" t="s">
        <v>1</v>
      </c>
      <c r="B20" s="21"/>
      <c r="C20" s="21"/>
      <c r="D20" s="21"/>
      <c r="E20" s="21"/>
      <c r="F20" s="22"/>
    </row>
    <row r="21" spans="1:7" s="1" customFormat="1" ht="35.25" customHeight="1" x14ac:dyDescent="0.15">
      <c r="A21" s="4" t="s">
        <v>2</v>
      </c>
      <c r="B21" s="4" t="s">
        <v>5</v>
      </c>
      <c r="C21" s="6" t="s">
        <v>9</v>
      </c>
      <c r="D21" s="6" t="s">
        <v>10</v>
      </c>
      <c r="E21" s="4" t="s">
        <v>11</v>
      </c>
      <c r="F21" s="6" t="s">
        <v>13</v>
      </c>
      <c r="G21" s="13"/>
    </row>
    <row r="22" spans="1:7" ht="35.25" customHeight="1" x14ac:dyDescent="0.15">
      <c r="A22" s="4" t="s">
        <v>3</v>
      </c>
      <c r="B22" s="4" t="s">
        <v>16</v>
      </c>
      <c r="C22" s="7"/>
      <c r="D22" s="6" t="s">
        <v>12</v>
      </c>
      <c r="E22" s="15">
        <v>0</v>
      </c>
      <c r="F22" s="5"/>
    </row>
    <row r="23" spans="1:7" ht="35.25" customHeight="1" x14ac:dyDescent="0.15">
      <c r="A23" s="19" t="s">
        <v>4</v>
      </c>
      <c r="B23" s="4" t="s">
        <v>6</v>
      </c>
      <c r="C23" s="15">
        <v>0</v>
      </c>
      <c r="D23" s="8">
        <v>43900</v>
      </c>
      <c r="E23" s="16">
        <f>C23*D23</f>
        <v>0</v>
      </c>
      <c r="F23" s="5" t="s">
        <v>14</v>
      </c>
    </row>
    <row r="24" spans="1:7" ht="35.25" customHeight="1" x14ac:dyDescent="0.15">
      <c r="A24" s="19"/>
      <c r="B24" s="4" t="s">
        <v>7</v>
      </c>
      <c r="C24" s="15">
        <v>0</v>
      </c>
      <c r="D24" s="8">
        <v>43900</v>
      </c>
      <c r="E24" s="16">
        <f t="shared" ref="E24:E25" si="0">C24*D24</f>
        <v>0</v>
      </c>
      <c r="F24" s="5" t="s">
        <v>14</v>
      </c>
    </row>
    <row r="25" spans="1:7" ht="35.25" customHeight="1" thickBot="1" x14ac:dyDescent="0.2">
      <c r="A25" s="19"/>
      <c r="B25" s="4" t="s">
        <v>8</v>
      </c>
      <c r="C25" s="15">
        <v>0</v>
      </c>
      <c r="D25" s="8">
        <v>43900</v>
      </c>
      <c r="E25" s="17">
        <f t="shared" si="0"/>
        <v>0</v>
      </c>
      <c r="F25" s="5" t="s">
        <v>14</v>
      </c>
    </row>
    <row r="26" spans="1:7" ht="35.25" customHeight="1" thickBot="1" x14ac:dyDescent="0.2">
      <c r="A26" s="19" t="s">
        <v>15</v>
      </c>
      <c r="B26" s="19"/>
      <c r="C26" s="19"/>
      <c r="D26" s="20"/>
      <c r="E26" s="18">
        <f>SUM(E22:E25)</f>
        <v>0</v>
      </c>
      <c r="F26" s="14"/>
    </row>
    <row r="27" spans="1:7" x14ac:dyDescent="0.15">
      <c r="A27" s="9" t="s">
        <v>17</v>
      </c>
    </row>
    <row r="28" spans="1:7" x14ac:dyDescent="0.15">
      <c r="A28" s="23" t="s">
        <v>18</v>
      </c>
      <c r="B28" s="23"/>
      <c r="C28" s="23"/>
      <c r="D28" s="23"/>
      <c r="E28" s="23"/>
      <c r="F28" s="23"/>
    </row>
    <row r="29" spans="1:7" x14ac:dyDescent="0.15">
      <c r="A29" s="23"/>
      <c r="B29" s="23"/>
      <c r="C29" s="23"/>
      <c r="D29" s="23"/>
      <c r="E29" s="23"/>
      <c r="F29" s="23"/>
    </row>
    <row r="30" spans="1:7" x14ac:dyDescent="0.15">
      <c r="A30" s="23"/>
      <c r="B30" s="23"/>
      <c r="C30" s="23"/>
      <c r="D30" s="23"/>
      <c r="E30" s="23"/>
      <c r="F30" s="23"/>
    </row>
  </sheetData>
  <mergeCells count="15">
    <mergeCell ref="A23:A25"/>
    <mergeCell ref="A26:D26"/>
    <mergeCell ref="A28:F30"/>
    <mergeCell ref="D12:F12"/>
    <mergeCell ref="D13:F13"/>
    <mergeCell ref="D14:F14"/>
    <mergeCell ref="D15:F15"/>
    <mergeCell ref="B19:F19"/>
    <mergeCell ref="A20:F20"/>
    <mergeCell ref="D11:F11"/>
    <mergeCell ref="A2:F2"/>
    <mergeCell ref="D4:F4"/>
    <mergeCell ref="D7:F7"/>
    <mergeCell ref="D8:F8"/>
    <mergeCell ref="D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F21" sqref="F21"/>
    </sheetView>
  </sheetViews>
  <sheetFormatPr defaultRowHeight="17.25" x14ac:dyDescent="0.15"/>
  <cols>
    <col min="1" max="1" width="14.625" style="3" customWidth="1"/>
    <col min="2" max="2" width="19.5" style="3" customWidth="1"/>
    <col min="3" max="3" width="12.75" style="2" customWidth="1"/>
    <col min="4" max="4" width="9" style="2"/>
    <col min="5" max="5" width="15.5" style="2" customWidth="1"/>
    <col min="6" max="6" width="11.125" style="2" customWidth="1"/>
    <col min="7" max="7" width="9" style="12"/>
    <col min="8" max="16384" width="9" style="2"/>
  </cols>
  <sheetData>
    <row r="1" spans="1:6" x14ac:dyDescent="0.15">
      <c r="A1" s="3" t="s">
        <v>20</v>
      </c>
    </row>
    <row r="2" spans="1:6" ht="18.75" x14ac:dyDescent="0.15">
      <c r="A2" s="26" t="s">
        <v>21</v>
      </c>
      <c r="B2" s="26"/>
      <c r="C2" s="26"/>
      <c r="D2" s="26"/>
      <c r="E2" s="26"/>
      <c r="F2" s="26"/>
    </row>
    <row r="4" spans="1:6" x14ac:dyDescent="0.15">
      <c r="D4" s="25" t="s">
        <v>31</v>
      </c>
      <c r="E4" s="25"/>
      <c r="F4" s="25"/>
    </row>
    <row r="5" spans="1:6" x14ac:dyDescent="0.15">
      <c r="A5" s="10" t="s">
        <v>22</v>
      </c>
    </row>
    <row r="7" spans="1:6" x14ac:dyDescent="0.15">
      <c r="C7" s="11" t="s">
        <v>23</v>
      </c>
      <c r="D7" s="24"/>
      <c r="E7" s="24"/>
      <c r="F7" s="24"/>
    </row>
    <row r="8" spans="1:6" x14ac:dyDescent="0.15">
      <c r="C8" s="11" t="s">
        <v>24</v>
      </c>
      <c r="D8" s="24"/>
      <c r="E8" s="24"/>
      <c r="F8" s="24"/>
    </row>
    <row r="9" spans="1:6" x14ac:dyDescent="0.15">
      <c r="C9" s="11" t="s">
        <v>25</v>
      </c>
      <c r="D9" s="24"/>
      <c r="E9" s="24"/>
      <c r="F9" s="24"/>
    </row>
    <row r="10" spans="1:6" x14ac:dyDescent="0.15">
      <c r="C10" s="11"/>
    </row>
    <row r="11" spans="1:6" x14ac:dyDescent="0.15">
      <c r="C11" s="11" t="s">
        <v>26</v>
      </c>
      <c r="D11" s="24"/>
      <c r="E11" s="24"/>
      <c r="F11" s="24"/>
    </row>
    <row r="12" spans="1:6" x14ac:dyDescent="0.15">
      <c r="C12" s="11" t="s">
        <v>27</v>
      </c>
      <c r="D12" s="24"/>
      <c r="E12" s="24"/>
      <c r="F12" s="24"/>
    </row>
    <row r="13" spans="1:6" x14ac:dyDescent="0.15">
      <c r="C13" s="11" t="s">
        <v>28</v>
      </c>
      <c r="D13" s="24"/>
      <c r="E13" s="24"/>
      <c r="F13" s="24"/>
    </row>
    <row r="14" spans="1:6" x14ac:dyDescent="0.15">
      <c r="C14" s="11" t="s">
        <v>29</v>
      </c>
      <c r="D14" s="24"/>
      <c r="E14" s="24"/>
      <c r="F14" s="24"/>
    </row>
    <row r="15" spans="1:6" x14ac:dyDescent="0.15">
      <c r="C15" s="11" t="s">
        <v>30</v>
      </c>
      <c r="D15" s="24"/>
      <c r="E15" s="24"/>
      <c r="F15" s="24"/>
    </row>
    <row r="17" spans="1:7" x14ac:dyDescent="0.15">
      <c r="A17" s="10" t="s">
        <v>19</v>
      </c>
    </row>
    <row r="19" spans="1:7" ht="35.25" customHeight="1" x14ac:dyDescent="0.15">
      <c r="A19" s="4" t="s">
        <v>0</v>
      </c>
      <c r="B19" s="20" t="s">
        <v>33</v>
      </c>
      <c r="C19" s="21"/>
      <c r="D19" s="21"/>
      <c r="E19" s="21"/>
      <c r="F19" s="22"/>
    </row>
    <row r="20" spans="1:7" ht="35.25" customHeight="1" x14ac:dyDescent="0.15">
      <c r="A20" s="20" t="s">
        <v>1</v>
      </c>
      <c r="B20" s="21"/>
      <c r="C20" s="21"/>
      <c r="D20" s="21"/>
      <c r="E20" s="21"/>
      <c r="F20" s="22"/>
    </row>
    <row r="21" spans="1:7" s="1" customFormat="1" ht="35.25" customHeight="1" x14ac:dyDescent="0.15">
      <c r="A21" s="4" t="s">
        <v>2</v>
      </c>
      <c r="B21" s="4" t="s">
        <v>5</v>
      </c>
      <c r="C21" s="6" t="s">
        <v>9</v>
      </c>
      <c r="D21" s="6" t="s">
        <v>10</v>
      </c>
      <c r="E21" s="4" t="s">
        <v>11</v>
      </c>
      <c r="F21" s="6" t="s">
        <v>13</v>
      </c>
      <c r="G21" s="13"/>
    </row>
    <row r="22" spans="1:7" ht="35.25" customHeight="1" x14ac:dyDescent="0.15">
      <c r="A22" s="4" t="s">
        <v>3</v>
      </c>
      <c r="B22" s="4" t="s">
        <v>16</v>
      </c>
      <c r="C22" s="7"/>
      <c r="D22" s="6" t="s">
        <v>12</v>
      </c>
      <c r="E22" s="15">
        <v>0</v>
      </c>
      <c r="F22" s="5"/>
    </row>
    <row r="23" spans="1:7" ht="35.25" customHeight="1" x14ac:dyDescent="0.15">
      <c r="A23" s="19" t="s">
        <v>4</v>
      </c>
      <c r="B23" s="4" t="s">
        <v>6</v>
      </c>
      <c r="C23" s="15">
        <v>0</v>
      </c>
      <c r="D23" s="8">
        <f>(21170+30)*3</f>
        <v>63600</v>
      </c>
      <c r="E23" s="16">
        <f>C23*D23</f>
        <v>0</v>
      </c>
      <c r="F23" s="5" t="s">
        <v>14</v>
      </c>
    </row>
    <row r="24" spans="1:7" ht="35.25" customHeight="1" x14ac:dyDescent="0.15">
      <c r="A24" s="19"/>
      <c r="B24" s="4" t="s">
        <v>7</v>
      </c>
      <c r="C24" s="15">
        <v>0</v>
      </c>
      <c r="D24" s="8">
        <f>(21170+3600+30)*3</f>
        <v>74400</v>
      </c>
      <c r="E24" s="16">
        <f t="shared" ref="E24:E25" si="0">C24*D24</f>
        <v>0</v>
      </c>
      <c r="F24" s="5" t="s">
        <v>14</v>
      </c>
    </row>
    <row r="25" spans="1:7" ht="35.25" customHeight="1" thickBot="1" x14ac:dyDescent="0.2">
      <c r="A25" s="19"/>
      <c r="B25" s="4" t="s">
        <v>8</v>
      </c>
      <c r="C25" s="15">
        <v>0</v>
      </c>
      <c r="D25" s="8">
        <f>(21170+30)*3</f>
        <v>63600</v>
      </c>
      <c r="E25" s="17">
        <f t="shared" si="0"/>
        <v>0</v>
      </c>
      <c r="F25" s="5" t="s">
        <v>14</v>
      </c>
    </row>
    <row r="26" spans="1:7" ht="35.25" customHeight="1" thickBot="1" x14ac:dyDescent="0.2">
      <c r="A26" s="19" t="s">
        <v>15</v>
      </c>
      <c r="B26" s="19"/>
      <c r="C26" s="19"/>
      <c r="D26" s="20"/>
      <c r="E26" s="18">
        <f>SUM(E22:E25)</f>
        <v>0</v>
      </c>
      <c r="F26" s="14"/>
    </row>
    <row r="27" spans="1:7" x14ac:dyDescent="0.15">
      <c r="A27" s="9" t="s">
        <v>17</v>
      </c>
    </row>
    <row r="28" spans="1:7" x14ac:dyDescent="0.15">
      <c r="A28" s="23" t="s">
        <v>18</v>
      </c>
      <c r="B28" s="23"/>
      <c r="C28" s="23"/>
      <c r="D28" s="23"/>
      <c r="E28" s="23"/>
      <c r="F28" s="23"/>
    </row>
    <row r="29" spans="1:7" x14ac:dyDescent="0.15">
      <c r="A29" s="23"/>
      <c r="B29" s="23"/>
      <c r="C29" s="23"/>
      <c r="D29" s="23"/>
      <c r="E29" s="23"/>
      <c r="F29" s="23"/>
    </row>
    <row r="30" spans="1:7" x14ac:dyDescent="0.15">
      <c r="A30" s="23"/>
      <c r="B30" s="23"/>
      <c r="C30" s="23"/>
      <c r="D30" s="23"/>
      <c r="E30" s="23"/>
      <c r="F30" s="23"/>
    </row>
  </sheetData>
  <mergeCells count="15">
    <mergeCell ref="A23:A25"/>
    <mergeCell ref="A26:D26"/>
    <mergeCell ref="A28:F30"/>
    <mergeCell ref="D12:F12"/>
    <mergeCell ref="D13:F13"/>
    <mergeCell ref="D14:F14"/>
    <mergeCell ref="D15:F15"/>
    <mergeCell ref="B19:F19"/>
    <mergeCell ref="A20:F20"/>
    <mergeCell ref="D11:F11"/>
    <mergeCell ref="A2:F2"/>
    <mergeCell ref="D4:F4"/>
    <mergeCell ref="D7:F7"/>
    <mergeCell ref="D8:F8"/>
    <mergeCell ref="D9:F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高清水園</vt:lpstr>
      <vt:lpstr>センター御所野</vt:lpstr>
      <vt:lpstr>やまばと園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2024-11-14T01:38:03Z</dcterms:modified>
</cp:coreProperties>
</file>